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5A84696-2986-4E40-ACEF-79A8915EA5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집행내역" sheetId="8" r:id="rId1"/>
  </sheets>
  <definedNames>
    <definedName name="_xlnm._FilterDatabase" localSheetId="0" hidden="1">집행내역!$A$1:$K$40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8" l="1"/>
  <c r="E4" i="8" l="1"/>
  <c r="F38" i="8" l="1"/>
  <c r="G38" i="8"/>
  <c r="G4" i="8" s="1"/>
</calcChain>
</file>

<file path=xl/sharedStrings.xml><?xml version="1.0" encoding="utf-8"?>
<sst xmlns="http://schemas.openxmlformats.org/spreadsheetml/2006/main" count="146" uniqueCount="88">
  <si>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</si>
  <si>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</si>
  <si>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</si>
  <si>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</si>
  <si>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</si>
  <si>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</si>
  <si>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</si>
  <si>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</si>
  <si>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</si>
  <si>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</si>
  <si>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</si>
  <si>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</si>
  <si>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</si>
  <si>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2023. 7. 1. ~ 2023. 7. 31.</t>
    <phoneticPr fontId="2" type="noConversion"/>
  </si>
  <si>
    <t>주식회사 엘마트</t>
    <phoneticPr fontId="2" type="noConversion"/>
  </si>
  <si>
    <t>204카페</t>
    <phoneticPr fontId="2" type="noConversion"/>
  </si>
  <si>
    <t>스타벅스 구리토평DT점</t>
    <phoneticPr fontId="2" type="noConversion"/>
  </si>
  <si>
    <t>베터비빈스</t>
    <phoneticPr fontId="2" type="noConversion"/>
  </si>
  <si>
    <t>카페써니</t>
    <phoneticPr fontId="2" type="noConversion"/>
  </si>
  <si>
    <t>스시노히</t>
    <phoneticPr fontId="2" type="noConversion"/>
  </si>
  <si>
    <t>춘향골추어탕</t>
    <phoneticPr fontId="2" type="noConversion"/>
  </si>
  <si>
    <t>속초코다리냉면</t>
    <phoneticPr fontId="2" type="noConversion"/>
  </si>
  <si>
    <t>연화산</t>
    <phoneticPr fontId="2" type="noConversion"/>
  </si>
  <si>
    <t>황금코다리(다산점)</t>
    <phoneticPr fontId="2" type="noConversion"/>
  </si>
  <si>
    <t>부부횟집</t>
    <phoneticPr fontId="2" type="noConversion"/>
  </si>
  <si>
    <t>조선화로집 구리점</t>
    <phoneticPr fontId="2" type="noConversion"/>
  </si>
  <si>
    <t>덕현생삼겹살</t>
    <phoneticPr fontId="2" type="noConversion"/>
  </si>
  <si>
    <t>리하</t>
    <phoneticPr fontId="2" type="noConversion"/>
  </si>
  <si>
    <t>오봉집</t>
    <phoneticPr fontId="2" type="noConversion"/>
  </si>
  <si>
    <t>할머니보신명가</t>
    <phoneticPr fontId="2" type="noConversion"/>
  </si>
  <si>
    <t>청기와생등심</t>
    <phoneticPr fontId="2" type="noConversion"/>
  </si>
  <si>
    <t>대창옥</t>
    <phoneticPr fontId="2" type="noConversion"/>
  </si>
  <si>
    <t>아리스타커피구리점</t>
    <phoneticPr fontId="2" type="noConversion"/>
  </si>
  <si>
    <t>금시골여행</t>
    <phoneticPr fontId="2" type="noConversion"/>
  </si>
  <si>
    <t>박경수 숙성참치</t>
    <phoneticPr fontId="2" type="noConversion"/>
  </si>
  <si>
    <t>우미참치(정담은코다리)</t>
    <phoneticPr fontId="2" type="noConversion"/>
  </si>
  <si>
    <t>트리플램</t>
    <phoneticPr fontId="2" type="noConversion"/>
  </si>
  <si>
    <t>속초항</t>
    <phoneticPr fontId="2" type="noConversion"/>
  </si>
  <si>
    <t>동구릉 흑염소(구리)</t>
    <phoneticPr fontId="2" type="noConversion"/>
  </si>
  <si>
    <t>강씨네아천냉면(구리점)</t>
    <phoneticPr fontId="2" type="noConversion"/>
  </si>
  <si>
    <t>밀알마트</t>
    <phoneticPr fontId="2" type="noConversion"/>
  </si>
  <si>
    <t>경영지원부장</t>
    <phoneticPr fontId="2" type="noConversion"/>
  </si>
  <si>
    <t>사장</t>
    <phoneticPr fontId="2" type="noConversion"/>
  </si>
  <si>
    <t>교통약자 이동지원센터 운행차량 운영관련 관계자 업무협의</t>
    <phoneticPr fontId="2" type="noConversion"/>
  </si>
  <si>
    <t>교통약자지원센터장</t>
    <phoneticPr fontId="2" type="noConversion"/>
  </si>
  <si>
    <t>윤리감사팀장</t>
    <phoneticPr fontId="2" type="noConversion"/>
  </si>
  <si>
    <t>시설관리부장</t>
    <phoneticPr fontId="2" type="noConversion"/>
  </si>
  <si>
    <t>재위탁주차장 효율적 관리를 위한 관계자 간담회</t>
    <phoneticPr fontId="2" type="noConversion"/>
  </si>
  <si>
    <t>주요업무보고회 관련 업무협의</t>
    <phoneticPr fontId="2" type="noConversion"/>
  </si>
  <si>
    <t>직원 격려 간담회</t>
    <phoneticPr fontId="2" type="noConversion"/>
  </si>
  <si>
    <t>공사 채용계획 관련 업무협의</t>
    <phoneticPr fontId="2" type="noConversion"/>
  </si>
  <si>
    <t>폭우 대비 시설운영 관련 업무협의</t>
    <phoneticPr fontId="2" type="noConversion"/>
  </si>
  <si>
    <t>부서현안 및 중요사항 공유</t>
    <phoneticPr fontId="2" type="noConversion"/>
  </si>
  <si>
    <t>혹서기 대비 시설운영 관련 업무협의</t>
    <phoneticPr fontId="2" type="noConversion"/>
  </si>
  <si>
    <t>윤리 및 인권경영 업무 관련 협의</t>
    <phoneticPr fontId="2" type="noConversion"/>
  </si>
  <si>
    <t>지출집행개선관련 업무협의</t>
    <phoneticPr fontId="2" type="noConversion"/>
  </si>
  <si>
    <t>공사 및 시설관리(공영주차장 등) 운영 업무 협의를 위한 관계자 간담회</t>
    <phoneticPr fontId="2" type="noConversion"/>
  </si>
  <si>
    <t>개발사업부 직원노고 격려를 위한 간담회</t>
    <phoneticPr fontId="2" type="noConversion"/>
  </si>
  <si>
    <t>공사 현안사항 업무 공유를 위한 간담회</t>
    <phoneticPr fontId="2" type="noConversion"/>
  </si>
  <si>
    <t>재난안전팀장</t>
    <phoneticPr fontId="2" type="noConversion"/>
  </si>
  <si>
    <t>대한민국안전대상 현장심사</t>
    <phoneticPr fontId="2" type="noConversion"/>
  </si>
  <si>
    <t>구리시 기관장협의회 참석</t>
    <phoneticPr fontId="2" type="noConversion"/>
  </si>
  <si>
    <t>경영지원부 직원 노고 격려를 위한 간담회</t>
    <phoneticPr fontId="2" type="noConversion"/>
  </si>
  <si>
    <t>인사총무팀 직원 노고 격려를 위한 간담회</t>
    <phoneticPr fontId="2" type="noConversion"/>
  </si>
  <si>
    <t>직원 복무 관련 제도 개선에 대한 업무협의</t>
    <phoneticPr fontId="2" type="noConversion"/>
  </si>
  <si>
    <t>시설관리(공영주차장 등) 운영 업무 협의를 위한 관계자 간담회</t>
    <phoneticPr fontId="2" type="noConversion"/>
  </si>
  <si>
    <t>가족친화경영 인증 관련 업무협의</t>
    <phoneticPr fontId="2" type="noConversion"/>
  </si>
  <si>
    <t>경영기획팀 실무자</t>
    <phoneticPr fontId="2" type="noConversion"/>
  </si>
  <si>
    <t>공주시 수해복구 관련 봉사활동 물품 기부</t>
    <phoneticPr fontId="2" type="noConversion"/>
  </si>
  <si>
    <t>홍보업무 계획보고에 따른 간담회</t>
    <phoneticPr fontId="2" type="noConversion"/>
  </si>
  <si>
    <t>대행사업 자금운영 관련 업무협의</t>
    <phoneticPr fontId="2" type="noConversion"/>
  </si>
  <si>
    <t>사회혁신경제기업과 업무협약 후 간담회</t>
    <phoneticPr fontId="2" type="noConversion"/>
  </si>
  <si>
    <t>대창옥, 이디야커피 다산한강초교점</t>
    <phoneticPr fontId="2" type="noConversion"/>
  </si>
  <si>
    <t>주차시설팀장</t>
    <phoneticPr fontId="2" type="noConversion"/>
  </si>
  <si>
    <t>교통약자 이동지원센터 운영 업무 협의를 위한 관계자 간담회</t>
    <phoneticPr fontId="2" type="noConversion"/>
  </si>
  <si>
    <t>개발사업부장</t>
    <phoneticPr fontId="2" type="noConversion"/>
  </si>
  <si>
    <t>강씨네아천냉면(구리점), 
강씨네아천냉면(카페)</t>
    <phoneticPr fontId="2" type="noConversion"/>
  </si>
  <si>
    <t>구리 아이타워 건립사업 관련 업무간담회</t>
    <phoneticPr fontId="2" type="noConversion"/>
  </si>
  <si>
    <t>개발사업관리팀장</t>
    <phoneticPr fontId="2" type="noConversion"/>
  </si>
  <si>
    <t>가설건축물 철거 관련 업무간담회</t>
    <phoneticPr fontId="2" type="noConversion"/>
  </si>
  <si>
    <t>갈매지식산업센터 건립사업 관련 업무간담회</t>
    <phoneticPr fontId="2" type="noConversion"/>
  </si>
  <si>
    <t>인사총무팀장</t>
    <phoneticPr fontId="2" type="noConversion"/>
  </si>
  <si>
    <t>퇴직직원(조00 팀장) 격려</t>
    <phoneticPr fontId="2" type="noConversion"/>
  </si>
  <si>
    <t>주요사업 및 현안사항 간담회</t>
    <phoneticPr fontId="2" type="noConversion"/>
  </si>
  <si>
    <t>인사위원회 관련 업무협의</t>
    <phoneticPr fontId="2" type="noConversion"/>
  </si>
  <si>
    <t>업무추진비 집행내역(2023. 7월분)</t>
    <phoneticPr fontId="1" type="noConversion"/>
  </si>
  <si>
    <t>전보 직원 격려</t>
    <phoneticPr fontId="2" type="noConversion"/>
  </si>
  <si>
    <t>별내선 운영 관련 업무협의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</si>
</sst>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14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41" fontId="21" fillId="0" borderId="14" xfId="32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wrapText="1" shrinkToFit="1"/>
    </xf>
    <xf numFmtId="14" fontId="21" fillId="0" borderId="14" xfId="54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tabSelected="1" topLeftCell="A28" zoomScaleNormal="100" workbookViewId="0">
      <selection sqref="A1:I1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54.375" style="8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42" t="s">
        <v>85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42.75" customHeight="1" x14ac:dyDescent="0.3">
      <c r="A2" s="43" t="s">
        <v>13</v>
      </c>
      <c r="B2" s="43"/>
      <c r="C2" s="43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40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COUNTA(C5:C37) &amp; "건"</f>
        <v>33건</v>
      </c>
      <c r="F4" s="28"/>
      <c r="G4" s="18">
        <f>SUM(G5:G38)/2</f>
        <v>2687760</v>
      </c>
      <c r="H4" s="2"/>
      <c r="I4" s="7"/>
    </row>
    <row r="5" spans="1:9" s="12" customFormat="1" ht="35.25" customHeight="1" x14ac:dyDescent="0.3">
      <c r="A5" s="23">
        <v>1</v>
      </c>
      <c r="B5" s="33" t="s">
        <v>44</v>
      </c>
      <c r="C5" s="34">
        <v>45112.513888888891</v>
      </c>
      <c r="D5" s="35" t="s">
        <v>14</v>
      </c>
      <c r="E5" s="38" t="s">
        <v>43</v>
      </c>
      <c r="F5" s="36">
        <v>2</v>
      </c>
      <c r="G5" s="39">
        <v>23000</v>
      </c>
      <c r="H5" s="37" t="s">
        <v>12</v>
      </c>
      <c r="I5" s="37"/>
    </row>
    <row r="6" spans="1:9" s="12" customFormat="1" ht="35.25" customHeight="1" x14ac:dyDescent="0.3">
      <c r="A6" s="23">
        <v>2</v>
      </c>
      <c r="B6" s="33" t="s">
        <v>46</v>
      </c>
      <c r="C6" s="34">
        <v>45112.510416666664</v>
      </c>
      <c r="D6" s="35" t="s">
        <v>15</v>
      </c>
      <c r="E6" s="38" t="s">
        <v>47</v>
      </c>
      <c r="F6" s="36">
        <v>2</v>
      </c>
      <c r="G6" s="39">
        <v>11500</v>
      </c>
      <c r="H6" s="37" t="s">
        <v>12</v>
      </c>
      <c r="I6" s="37"/>
    </row>
    <row r="7" spans="1:9" s="12" customFormat="1" ht="35.25" customHeight="1" x14ac:dyDescent="0.3">
      <c r="A7" s="23">
        <v>3</v>
      </c>
      <c r="B7" s="33" t="s">
        <v>46</v>
      </c>
      <c r="C7" s="34">
        <v>45120.521527777775</v>
      </c>
      <c r="D7" s="35" t="s">
        <v>16</v>
      </c>
      <c r="E7" s="38" t="s">
        <v>56</v>
      </c>
      <c r="F7" s="36">
        <v>11</v>
      </c>
      <c r="G7" s="39">
        <v>54100</v>
      </c>
      <c r="H7" s="37" t="s">
        <v>12</v>
      </c>
      <c r="I7" s="37"/>
    </row>
    <row r="8" spans="1:9" s="12" customFormat="1" ht="35.25" customHeight="1" x14ac:dyDescent="0.3">
      <c r="A8" s="23">
        <v>4</v>
      </c>
      <c r="B8" s="33" t="s">
        <v>59</v>
      </c>
      <c r="C8" s="34">
        <v>45120.650694444441</v>
      </c>
      <c r="D8" s="35" t="s">
        <v>17</v>
      </c>
      <c r="E8" s="38" t="s">
        <v>60</v>
      </c>
      <c r="F8" s="36">
        <v>9</v>
      </c>
      <c r="G8" s="39">
        <v>33300</v>
      </c>
      <c r="H8" s="37" t="s">
        <v>12</v>
      </c>
      <c r="I8" s="37"/>
    </row>
    <row r="9" spans="1:9" s="12" customFormat="1" ht="35.25" customHeight="1" x14ac:dyDescent="0.3">
      <c r="A9" s="23">
        <v>5</v>
      </c>
      <c r="B9" s="33" t="s">
        <v>46</v>
      </c>
      <c r="C9" s="34">
        <v>45128.49722222222</v>
      </c>
      <c r="D9" s="35" t="s">
        <v>14</v>
      </c>
      <c r="E9" s="38" t="s">
        <v>65</v>
      </c>
      <c r="F9" s="36">
        <v>3</v>
      </c>
      <c r="G9" s="39">
        <v>54800</v>
      </c>
      <c r="H9" s="37" t="s">
        <v>12</v>
      </c>
      <c r="I9" s="37"/>
    </row>
    <row r="10" spans="1:9" s="12" customFormat="1" ht="35.25" customHeight="1" x14ac:dyDescent="0.3">
      <c r="A10" s="23">
        <v>6</v>
      </c>
      <c r="B10" s="33" t="s">
        <v>73</v>
      </c>
      <c r="C10" s="34">
        <v>45138.558333333334</v>
      </c>
      <c r="D10" s="35" t="s">
        <v>18</v>
      </c>
      <c r="E10" s="38" t="s">
        <v>74</v>
      </c>
      <c r="F10" s="36">
        <v>5</v>
      </c>
      <c r="G10" s="39">
        <v>20400</v>
      </c>
      <c r="H10" s="37" t="s">
        <v>12</v>
      </c>
      <c r="I10" s="37"/>
    </row>
    <row r="11" spans="1:9" s="12" customFormat="1" ht="35.25" customHeight="1" x14ac:dyDescent="0.3">
      <c r="A11" s="23">
        <v>7</v>
      </c>
      <c r="B11" s="33" t="s">
        <v>75</v>
      </c>
      <c r="C11" s="34">
        <v>45111.504861111112</v>
      </c>
      <c r="D11" s="41" t="s">
        <v>76</v>
      </c>
      <c r="E11" s="38" t="s">
        <v>77</v>
      </c>
      <c r="F11" s="36">
        <v>4</v>
      </c>
      <c r="G11" s="39">
        <v>37300</v>
      </c>
      <c r="H11" s="37" t="s">
        <v>12</v>
      </c>
      <c r="I11" s="37"/>
    </row>
    <row r="12" spans="1:9" s="12" customFormat="1" ht="35.25" customHeight="1" x14ac:dyDescent="0.3">
      <c r="A12" s="23">
        <v>8</v>
      </c>
      <c r="B12" s="33" t="s">
        <v>78</v>
      </c>
      <c r="C12" s="34">
        <v>45120.893750000003</v>
      </c>
      <c r="D12" s="35" t="s">
        <v>19</v>
      </c>
      <c r="E12" s="38" t="s">
        <v>79</v>
      </c>
      <c r="F12" s="36">
        <v>5</v>
      </c>
      <c r="G12" s="39">
        <v>132000</v>
      </c>
      <c r="H12" s="37" t="s">
        <v>12</v>
      </c>
      <c r="I12" s="37"/>
    </row>
    <row r="13" spans="1:9" s="12" customFormat="1" ht="35.25" customHeight="1" x14ac:dyDescent="0.3">
      <c r="A13" s="23">
        <v>9</v>
      </c>
      <c r="B13" s="33" t="s">
        <v>75</v>
      </c>
      <c r="C13" s="34">
        <v>45128.506249999999</v>
      </c>
      <c r="D13" s="35" t="s">
        <v>20</v>
      </c>
      <c r="E13" s="38" t="s">
        <v>80</v>
      </c>
      <c r="F13" s="36">
        <v>6</v>
      </c>
      <c r="G13" s="39">
        <v>66000</v>
      </c>
      <c r="H13" s="37" t="s">
        <v>12</v>
      </c>
      <c r="I13" s="37"/>
    </row>
    <row r="14" spans="1:9" s="12" customFormat="1" ht="35.25" customHeight="1" x14ac:dyDescent="0.3">
      <c r="A14" s="23">
        <v>10</v>
      </c>
      <c r="B14" s="33" t="s">
        <v>45</v>
      </c>
      <c r="C14" s="34">
        <v>45114.509027777778</v>
      </c>
      <c r="D14" s="35" t="s">
        <v>21</v>
      </c>
      <c r="E14" s="38" t="s">
        <v>54</v>
      </c>
      <c r="F14" s="36">
        <v>3</v>
      </c>
      <c r="G14" s="39">
        <v>37000</v>
      </c>
      <c r="H14" s="37" t="s">
        <v>12</v>
      </c>
      <c r="I14" s="37"/>
    </row>
    <row r="15" spans="1:9" s="12" customFormat="1" ht="35.25" customHeight="1" x14ac:dyDescent="0.3">
      <c r="A15" s="23">
        <v>11</v>
      </c>
      <c r="B15" s="33" t="s">
        <v>45</v>
      </c>
      <c r="C15" s="34">
        <v>45124.52847222222</v>
      </c>
      <c r="D15" s="35" t="s">
        <v>22</v>
      </c>
      <c r="E15" s="38" t="s">
        <v>64</v>
      </c>
      <c r="F15" s="36">
        <v>2</v>
      </c>
      <c r="G15" s="39">
        <v>21000</v>
      </c>
      <c r="H15" s="37" t="s">
        <v>12</v>
      </c>
      <c r="I15" s="37"/>
    </row>
    <row r="16" spans="1:9" s="12" customFormat="1" ht="35.25" customHeight="1" x14ac:dyDescent="0.3">
      <c r="A16" s="23">
        <v>12</v>
      </c>
      <c r="B16" s="33" t="s">
        <v>42</v>
      </c>
      <c r="C16" s="34">
        <v>45110.515277777777</v>
      </c>
      <c r="D16" s="35" t="s">
        <v>23</v>
      </c>
      <c r="E16" s="38" t="s">
        <v>53</v>
      </c>
      <c r="F16" s="36">
        <v>2</v>
      </c>
      <c r="G16" s="39">
        <v>36000</v>
      </c>
      <c r="H16" s="37" t="s">
        <v>12</v>
      </c>
      <c r="I16" s="37"/>
    </row>
    <row r="17" spans="1:9" s="12" customFormat="1" ht="35.25" customHeight="1" x14ac:dyDescent="0.3">
      <c r="A17" s="23">
        <v>13</v>
      </c>
      <c r="B17" s="33" t="s">
        <v>41</v>
      </c>
      <c r="C17" s="34">
        <v>45110.513888888891</v>
      </c>
      <c r="D17" s="35" t="s">
        <v>24</v>
      </c>
      <c r="E17" s="38" t="s">
        <v>52</v>
      </c>
      <c r="F17" s="36">
        <v>2</v>
      </c>
      <c r="G17" s="39">
        <v>40000</v>
      </c>
      <c r="H17" s="37" t="s">
        <v>12</v>
      </c>
      <c r="I17" s="37"/>
    </row>
    <row r="18" spans="1:9" s="12" customFormat="1" ht="35.25" customHeight="1" x14ac:dyDescent="0.3">
      <c r="A18" s="23">
        <v>14</v>
      </c>
      <c r="B18" s="33" t="s">
        <v>42</v>
      </c>
      <c r="C18" s="34">
        <v>45113.513888888891</v>
      </c>
      <c r="D18" s="35" t="s">
        <v>25</v>
      </c>
      <c r="E18" s="38" t="s">
        <v>82</v>
      </c>
      <c r="F18" s="36">
        <v>6</v>
      </c>
      <c r="G18" s="39">
        <v>75060</v>
      </c>
      <c r="H18" s="37" t="s">
        <v>12</v>
      </c>
      <c r="I18" s="37"/>
    </row>
    <row r="19" spans="1:9" s="12" customFormat="1" ht="35.25" customHeight="1" x14ac:dyDescent="0.3">
      <c r="A19" s="23">
        <v>15</v>
      </c>
      <c r="B19" s="33" t="s">
        <v>42</v>
      </c>
      <c r="C19" s="34">
        <v>45113.53125</v>
      </c>
      <c r="D19" s="35" t="s">
        <v>26</v>
      </c>
      <c r="E19" s="38" t="s">
        <v>51</v>
      </c>
      <c r="F19" s="36">
        <v>2</v>
      </c>
      <c r="G19" s="39">
        <v>44000</v>
      </c>
      <c r="H19" s="37" t="s">
        <v>12</v>
      </c>
      <c r="I19" s="37"/>
    </row>
    <row r="20" spans="1:9" s="12" customFormat="1" ht="35.25" customHeight="1" x14ac:dyDescent="0.3">
      <c r="A20" s="23">
        <v>16</v>
      </c>
      <c r="B20" s="33" t="s">
        <v>42</v>
      </c>
      <c r="C20" s="34">
        <v>45118.515277777777</v>
      </c>
      <c r="D20" s="35" t="s">
        <v>26</v>
      </c>
      <c r="E20" s="38" t="s">
        <v>50</v>
      </c>
      <c r="F20" s="36">
        <v>3</v>
      </c>
      <c r="G20" s="39">
        <v>65000</v>
      </c>
      <c r="H20" s="37" t="s">
        <v>12</v>
      </c>
      <c r="I20" s="37"/>
    </row>
    <row r="21" spans="1:9" s="12" customFormat="1" ht="35.25" customHeight="1" x14ac:dyDescent="0.3">
      <c r="A21" s="23">
        <v>17</v>
      </c>
      <c r="B21" s="33" t="s">
        <v>42</v>
      </c>
      <c r="C21" s="34">
        <v>45113.852083333331</v>
      </c>
      <c r="D21" s="35" t="s">
        <v>27</v>
      </c>
      <c r="E21" s="38" t="s">
        <v>49</v>
      </c>
      <c r="F21" s="36">
        <v>7</v>
      </c>
      <c r="G21" s="39">
        <v>259000</v>
      </c>
      <c r="H21" s="37" t="s">
        <v>12</v>
      </c>
      <c r="I21" s="37"/>
    </row>
    <row r="22" spans="1:9" s="12" customFormat="1" ht="35.25" customHeight="1" x14ac:dyDescent="0.3">
      <c r="A22" s="23">
        <v>18</v>
      </c>
      <c r="B22" s="33" t="s">
        <v>41</v>
      </c>
      <c r="C22" s="34">
        <v>45118.805555555555</v>
      </c>
      <c r="D22" s="35" t="s">
        <v>28</v>
      </c>
      <c r="E22" s="38" t="s">
        <v>48</v>
      </c>
      <c r="F22" s="36">
        <v>2</v>
      </c>
      <c r="G22" s="39">
        <v>31000</v>
      </c>
      <c r="H22" s="37" t="s">
        <v>12</v>
      </c>
      <c r="I22" s="37"/>
    </row>
    <row r="23" spans="1:9" s="12" customFormat="1" ht="35.25" customHeight="1" x14ac:dyDescent="0.3">
      <c r="A23" s="23">
        <v>19</v>
      </c>
      <c r="B23" s="33" t="s">
        <v>41</v>
      </c>
      <c r="C23" s="34">
        <v>45119.506249999999</v>
      </c>
      <c r="D23" s="35" t="s">
        <v>29</v>
      </c>
      <c r="E23" s="38" t="s">
        <v>55</v>
      </c>
      <c r="F23" s="36">
        <v>3</v>
      </c>
      <c r="G23" s="39">
        <v>54000</v>
      </c>
      <c r="H23" s="37" t="s">
        <v>12</v>
      </c>
      <c r="I23" s="37"/>
    </row>
    <row r="24" spans="1:9" s="12" customFormat="1" ht="35.25" customHeight="1" x14ac:dyDescent="0.3">
      <c r="A24" s="23">
        <v>20</v>
      </c>
      <c r="B24" s="33" t="s">
        <v>41</v>
      </c>
      <c r="C24" s="34">
        <v>45120.515972222223</v>
      </c>
      <c r="D24" s="35" t="s">
        <v>30</v>
      </c>
      <c r="E24" s="38" t="s">
        <v>83</v>
      </c>
      <c r="F24" s="36">
        <v>11</v>
      </c>
      <c r="G24" s="39">
        <v>200000</v>
      </c>
      <c r="H24" s="37" t="s">
        <v>12</v>
      </c>
      <c r="I24" s="37"/>
    </row>
    <row r="25" spans="1:9" s="12" customFormat="1" ht="35.25" customHeight="1" x14ac:dyDescent="0.3">
      <c r="A25" s="23">
        <v>21</v>
      </c>
      <c r="B25" s="33" t="s">
        <v>42</v>
      </c>
      <c r="C25" s="34">
        <v>45121.518750000003</v>
      </c>
      <c r="D25" s="35" t="s">
        <v>31</v>
      </c>
      <c r="E25" s="38" t="s">
        <v>57</v>
      </c>
      <c r="F25" s="36">
        <v>7</v>
      </c>
      <c r="G25" s="39">
        <v>77000</v>
      </c>
      <c r="H25" s="37" t="s">
        <v>12</v>
      </c>
      <c r="I25" s="37"/>
    </row>
    <row r="26" spans="1:9" s="12" customFormat="1" ht="35.25" customHeight="1" x14ac:dyDescent="0.3">
      <c r="A26" s="23">
        <v>22</v>
      </c>
      <c r="B26" s="33" t="s">
        <v>81</v>
      </c>
      <c r="C26" s="34">
        <v>45120.703472222223</v>
      </c>
      <c r="D26" s="35" t="s">
        <v>32</v>
      </c>
      <c r="E26" s="38" t="s">
        <v>84</v>
      </c>
      <c r="F26" s="36">
        <v>2</v>
      </c>
      <c r="G26" s="39">
        <v>8000</v>
      </c>
      <c r="H26" s="37" t="s">
        <v>12</v>
      </c>
      <c r="I26" s="37"/>
    </row>
    <row r="27" spans="1:9" s="12" customFormat="1" ht="35.25" customHeight="1" x14ac:dyDescent="0.3">
      <c r="A27" s="23">
        <v>23</v>
      </c>
      <c r="B27" s="33" t="s">
        <v>42</v>
      </c>
      <c r="C27" s="34">
        <v>45121.850694444445</v>
      </c>
      <c r="D27" s="35" t="s">
        <v>33</v>
      </c>
      <c r="E27" s="38" t="s">
        <v>58</v>
      </c>
      <c r="F27" s="36">
        <v>6</v>
      </c>
      <c r="G27" s="39">
        <v>200000</v>
      </c>
      <c r="H27" s="37" t="s">
        <v>12</v>
      </c>
      <c r="I27" s="37"/>
    </row>
    <row r="28" spans="1:9" s="12" customFormat="1" ht="35.25" customHeight="1" x14ac:dyDescent="0.3">
      <c r="A28" s="23">
        <v>24</v>
      </c>
      <c r="B28" s="33" t="s">
        <v>42</v>
      </c>
      <c r="C28" s="34">
        <v>45125.768055555556</v>
      </c>
      <c r="D28" s="35" t="s">
        <v>34</v>
      </c>
      <c r="E28" s="38" t="s">
        <v>61</v>
      </c>
      <c r="F28" s="36">
        <v>1</v>
      </c>
      <c r="G28" s="39">
        <v>60000</v>
      </c>
      <c r="H28" s="37" t="s">
        <v>12</v>
      </c>
      <c r="I28" s="37"/>
    </row>
    <row r="29" spans="1:9" s="12" customFormat="1" ht="35.25" customHeight="1" x14ac:dyDescent="0.3">
      <c r="A29" s="23">
        <v>25</v>
      </c>
      <c r="B29" s="33" t="s">
        <v>42</v>
      </c>
      <c r="C29" s="34">
        <v>45127.519444444442</v>
      </c>
      <c r="D29" s="35" t="s">
        <v>35</v>
      </c>
      <c r="E29" s="38" t="s">
        <v>63</v>
      </c>
      <c r="F29" s="36">
        <v>5</v>
      </c>
      <c r="G29" s="39">
        <v>87000</v>
      </c>
      <c r="H29" s="37" t="s">
        <v>12</v>
      </c>
      <c r="I29" s="37"/>
    </row>
    <row r="30" spans="1:9" s="12" customFormat="1" ht="35.25" customHeight="1" x14ac:dyDescent="0.3">
      <c r="A30" s="23">
        <v>26</v>
      </c>
      <c r="B30" s="33" t="s">
        <v>42</v>
      </c>
      <c r="C30" s="34">
        <v>45126.880555555559</v>
      </c>
      <c r="D30" s="35" t="s">
        <v>36</v>
      </c>
      <c r="E30" s="38" t="s">
        <v>62</v>
      </c>
      <c r="F30" s="36">
        <v>14</v>
      </c>
      <c r="G30" s="39">
        <v>475000</v>
      </c>
      <c r="H30" s="37" t="s">
        <v>12</v>
      </c>
      <c r="I30" s="37"/>
    </row>
    <row r="31" spans="1:9" s="12" customFormat="1" ht="35.25" customHeight="1" x14ac:dyDescent="0.3">
      <c r="A31" s="23">
        <v>27</v>
      </c>
      <c r="B31" s="33" t="s">
        <v>41</v>
      </c>
      <c r="C31" s="34">
        <v>45127.505555555559</v>
      </c>
      <c r="D31" s="35" t="s">
        <v>37</v>
      </c>
      <c r="E31" s="38" t="s">
        <v>70</v>
      </c>
      <c r="F31" s="36">
        <v>2</v>
      </c>
      <c r="G31" s="39">
        <v>40000</v>
      </c>
      <c r="H31" s="37" t="s">
        <v>12</v>
      </c>
      <c r="I31" s="37"/>
    </row>
    <row r="32" spans="1:9" s="12" customFormat="1" ht="35.25" customHeight="1" x14ac:dyDescent="0.3">
      <c r="A32" s="23">
        <v>28</v>
      </c>
      <c r="B32" s="33" t="s">
        <v>41</v>
      </c>
      <c r="C32" s="34">
        <v>45128.520833333336</v>
      </c>
      <c r="D32" s="35" t="s">
        <v>38</v>
      </c>
      <c r="E32" s="38" t="s">
        <v>69</v>
      </c>
      <c r="F32" s="36">
        <v>2</v>
      </c>
      <c r="G32" s="39">
        <v>26000</v>
      </c>
      <c r="H32" s="37" t="s">
        <v>12</v>
      </c>
      <c r="I32" s="37"/>
    </row>
    <row r="33" spans="1:9" s="12" customFormat="1" ht="35.25" customHeight="1" x14ac:dyDescent="0.3">
      <c r="A33" s="23">
        <v>29</v>
      </c>
      <c r="B33" s="33" t="s">
        <v>42</v>
      </c>
      <c r="C33" s="34">
        <v>45134.508333333331</v>
      </c>
      <c r="D33" s="35" t="s">
        <v>39</v>
      </c>
      <c r="E33" s="38" t="s">
        <v>66</v>
      </c>
      <c r="F33" s="36">
        <v>8</v>
      </c>
      <c r="G33" s="39">
        <v>111000</v>
      </c>
      <c r="H33" s="37" t="s">
        <v>12</v>
      </c>
      <c r="I33" s="37"/>
    </row>
    <row r="34" spans="1:9" s="12" customFormat="1" ht="35.25" customHeight="1" x14ac:dyDescent="0.3">
      <c r="A34" s="23">
        <v>30</v>
      </c>
      <c r="B34" s="33" t="s">
        <v>42</v>
      </c>
      <c r="C34" s="34">
        <v>45135.507638888892</v>
      </c>
      <c r="D34" s="35" t="s">
        <v>38</v>
      </c>
      <c r="E34" s="38" t="s">
        <v>87</v>
      </c>
      <c r="F34" s="36">
        <v>4</v>
      </c>
      <c r="G34" s="39">
        <v>52000</v>
      </c>
      <c r="H34" s="37" t="s">
        <v>12</v>
      </c>
      <c r="I34" s="37"/>
    </row>
    <row r="35" spans="1:9" s="12" customFormat="1" ht="35.25" customHeight="1" x14ac:dyDescent="0.3">
      <c r="A35" s="23">
        <v>31</v>
      </c>
      <c r="B35" s="33" t="s">
        <v>67</v>
      </c>
      <c r="C35" s="34">
        <v>45133.693055555559</v>
      </c>
      <c r="D35" s="35" t="s">
        <v>40</v>
      </c>
      <c r="E35" s="38" t="s">
        <v>68</v>
      </c>
      <c r="F35" s="36">
        <v>80</v>
      </c>
      <c r="G35" s="39">
        <v>121000</v>
      </c>
      <c r="H35" s="37" t="s">
        <v>12</v>
      </c>
      <c r="I35" s="37"/>
    </row>
    <row r="36" spans="1:9" s="12" customFormat="1" ht="35.25" customHeight="1" x14ac:dyDescent="0.3">
      <c r="A36" s="23">
        <v>32</v>
      </c>
      <c r="B36" s="33" t="s">
        <v>41</v>
      </c>
      <c r="C36" s="34">
        <v>45131.813194444447</v>
      </c>
      <c r="D36" s="35" t="s">
        <v>14</v>
      </c>
      <c r="E36" s="38" t="s">
        <v>71</v>
      </c>
      <c r="F36" s="36">
        <v>2</v>
      </c>
      <c r="G36" s="39">
        <v>37000</v>
      </c>
      <c r="H36" s="37" t="s">
        <v>12</v>
      </c>
      <c r="I36" s="37"/>
    </row>
    <row r="37" spans="1:9" s="12" customFormat="1" ht="35.25" customHeight="1" x14ac:dyDescent="0.3">
      <c r="A37" s="23">
        <v>33</v>
      </c>
      <c r="B37" s="33" t="s">
        <v>42</v>
      </c>
      <c r="C37" s="34">
        <v>45138.520138888889</v>
      </c>
      <c r="D37" s="35" t="s">
        <v>72</v>
      </c>
      <c r="E37" s="38" t="s">
        <v>86</v>
      </c>
      <c r="F37" s="36">
        <v>9</v>
      </c>
      <c r="G37" s="39">
        <v>99300</v>
      </c>
      <c r="H37" s="37" t="s">
        <v>12</v>
      </c>
      <c r="I37" s="37"/>
    </row>
    <row r="38" spans="1:9" s="12" customFormat="1" ht="35.25" customHeight="1" x14ac:dyDescent="0.3">
      <c r="A38" s="3"/>
      <c r="B38" s="3" t="s">
        <v>4</v>
      </c>
      <c r="C38" s="17"/>
      <c r="D38" s="26"/>
      <c r="E38" s="14">
        <f>COUNTA(C5:C37)</f>
        <v>33</v>
      </c>
      <c r="F38" s="29">
        <f>SUM(F5:F37)</f>
        <v>232</v>
      </c>
      <c r="G38" s="19">
        <f>SUM(G5:G37)</f>
        <v>2687760</v>
      </c>
      <c r="H38" s="3"/>
      <c r="I38" s="4"/>
    </row>
    <row r="39" spans="1:9" s="12" customFormat="1" ht="35.25" customHeight="1" x14ac:dyDescent="0.3">
      <c r="A39" s="8"/>
      <c r="B39" s="8"/>
      <c r="C39" s="8"/>
      <c r="D39" s="8"/>
      <c r="E39" s="8"/>
      <c r="F39" s="22"/>
      <c r="G39" s="11"/>
      <c r="H39" s="5"/>
      <c r="I39" s="8"/>
    </row>
    <row r="40" spans="1:9" s="12" customFormat="1" ht="35.25" customHeight="1" x14ac:dyDescent="0.3">
      <c r="A40" s="8"/>
      <c r="C40" s="8"/>
      <c r="D40" s="8"/>
      <c r="E40" s="8"/>
      <c r="F40" s="22"/>
      <c r="G40" s="11"/>
      <c r="H40" s="5"/>
      <c r="I40" s="8"/>
    </row>
  </sheetData>
  <sortState xmlns:xlrd2="http://schemas.microsoft.com/office/spreadsheetml/2017/richdata2" ref="A352:I358">
    <sortCondition descending="1" ref="A352:A358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2023-06-18T21:38:27Z</cp:lastPrinted>
  <dcterms:created xsi:type="dcterms:W3CDTF">2008-01-01T23:04:04Z</dcterms:created>
  <dcterms:modified xsi:type="dcterms:W3CDTF">2023-09-04T04:28:57Z</dcterms:modified>
</cp:coreProperties>
</file>